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은선\2025년\2025년 발주계획\"/>
    </mc:Choice>
  </mc:AlternateContent>
  <bookViews>
    <workbookView xWindow="0" yWindow="0" windowWidth="28800" windowHeight="11925"/>
  </bookViews>
  <sheets>
    <sheet name="발주계획(공사-장기)" sheetId="1" r:id="rId1"/>
    <sheet name="Sheet1" sheetId="2" state="hidden" r:id="rId2"/>
  </sheets>
  <calcPr calcId="162913"/>
</workbook>
</file>

<file path=xl/calcChain.xml><?xml version="1.0" encoding="utf-8"?>
<calcChain xmlns="http://schemas.openxmlformats.org/spreadsheetml/2006/main">
  <c r="H12" i="1" l="1"/>
  <c r="H11" i="1" l="1"/>
  <c r="I10" i="1" l="1"/>
  <c r="I9" i="1"/>
  <c r="I8" i="1"/>
  <c r="I7" i="1" l="1"/>
  <c r="I6" i="1"/>
  <c r="I5" i="1"/>
  <c r="I4" i="1"/>
  <c r="I3" i="1"/>
  <c r="I2" i="1"/>
</calcChain>
</file>

<file path=xl/sharedStrings.xml><?xml version="1.0" encoding="utf-8"?>
<sst xmlns="http://schemas.openxmlformats.org/spreadsheetml/2006/main" count="126" uniqueCount="76">
  <si>
    <t>발주년월 (*)
(YYYYMM)</t>
  </si>
  <si>
    <t>공종 (*)</t>
  </si>
  <si>
    <t>사업명 (*)</t>
  </si>
  <si>
    <t>금년도 (*)
집행금액(원)</t>
  </si>
  <si>
    <t>집행잔액(원) (*)</t>
  </si>
  <si>
    <t>전년도 (*)
집행금액(원)</t>
  </si>
  <si>
    <t>발주국고
보조금액(원)</t>
  </si>
  <si>
    <t>예산코드 (*)
(17자리)</t>
  </si>
  <si>
    <t>담당부서명</t>
  </si>
  <si>
    <t>담당자명</t>
  </si>
  <si>
    <t>연락처</t>
  </si>
  <si>
    <t>비고</t>
  </si>
  <si>
    <t>총부기금액 (*)</t>
    <phoneticPr fontId="2" type="noConversion"/>
  </si>
  <si>
    <t>조달방식</t>
    <phoneticPr fontId="2" type="noConversion"/>
  </si>
  <si>
    <t>계약방법</t>
  </si>
  <si>
    <t>공종</t>
    <phoneticPr fontId="2" type="noConversion"/>
  </si>
  <si>
    <t>협정구분</t>
  </si>
  <si>
    <t>중앙조달</t>
    <phoneticPr fontId="2" type="noConversion"/>
  </si>
  <si>
    <t>일반경쟁</t>
  </si>
  <si>
    <t>토목·건축</t>
  </si>
  <si>
    <t>협정</t>
  </si>
  <si>
    <t>자체조달</t>
    <phoneticPr fontId="2" type="noConversion"/>
  </si>
  <si>
    <t>지명경쟁</t>
  </si>
  <si>
    <t>토목</t>
  </si>
  <si>
    <t>비협정</t>
  </si>
  <si>
    <t>제한경쟁</t>
  </si>
  <si>
    <t>건축</t>
  </si>
  <si>
    <t>수의계약</t>
  </si>
  <si>
    <t>전문</t>
  </si>
  <si>
    <t>전기</t>
  </si>
  <si>
    <t>통신</t>
  </si>
  <si>
    <t>기타</t>
  </si>
  <si>
    <t>소방</t>
  </si>
  <si>
    <t>Y</t>
    <phoneticPr fontId="2" type="noConversion"/>
  </si>
  <si>
    <t>N</t>
    <phoneticPr fontId="2" type="noConversion"/>
  </si>
  <si>
    <t>계속비전환여부</t>
  </si>
  <si>
    <t>조달방식 (*)</t>
    <phoneticPr fontId="2" type="noConversion"/>
  </si>
  <si>
    <t>자체조달</t>
  </si>
  <si>
    <t>Y</t>
  </si>
  <si>
    <t>N</t>
  </si>
  <si>
    <t>부강면 부강마실공방 건립사업 전기공사</t>
  </si>
  <si>
    <t>부강면 부강마실공방 건립사업 건축공사</t>
    <phoneticPr fontId="4" type="noConversion"/>
  </si>
  <si>
    <t>공공임대형 지식산업센터 건립사업 건축공사</t>
    <phoneticPr fontId="4" type="noConversion"/>
  </si>
  <si>
    <t>공공임대형 지식산업센터 건립사업 전기공사</t>
    <phoneticPr fontId="4" type="noConversion"/>
  </si>
  <si>
    <t>공공임대형 지식산업센터 건립사업 소방공사</t>
  </si>
  <si>
    <t>공공임대형 지식산업센터 건립사업 통신공사</t>
  </si>
  <si>
    <t>공공건설사업소</t>
  </si>
  <si>
    <t>김지훈</t>
  </si>
  <si>
    <t>044-301-4227</t>
  </si>
  <si>
    <t>한나라</t>
  </si>
  <si>
    <t>044-301-4228</t>
  </si>
  <si>
    <t>왕경래</t>
  </si>
  <si>
    <t>044-301-4222</t>
  </si>
  <si>
    <t>공공건설사업소</t>
    <phoneticPr fontId="4" type="noConversion"/>
  </si>
  <si>
    <t>김지훈</t>
    <phoneticPr fontId="4" type="noConversion"/>
  </si>
  <si>
    <t>044-301-4227</t>
    <phoneticPr fontId="4" type="noConversion"/>
  </si>
  <si>
    <t>송정용</t>
  </si>
  <si>
    <t>044-301-4223</t>
  </si>
  <si>
    <t>이성희</t>
  </si>
  <si>
    <t>044-301-4225</t>
  </si>
  <si>
    <t>자체조달</t>
    <phoneticPr fontId="4" type="noConversion"/>
  </si>
  <si>
    <t>토목</t>
    <phoneticPr fontId="4" type="noConversion"/>
  </si>
  <si>
    <t>덩옥골소하천 정비공사(3차분)</t>
    <phoneticPr fontId="4" type="noConversion"/>
  </si>
  <si>
    <t>원수산소하천 정비공사(3차분)</t>
    <phoneticPr fontId="4" type="noConversion"/>
  </si>
  <si>
    <t>송학소하천 정비공사(3차분)</t>
    <phoneticPr fontId="4" type="noConversion"/>
  </si>
  <si>
    <t>물관리정책과</t>
  </si>
  <si>
    <t>백종운</t>
  </si>
  <si>
    <t>044-300-5364</t>
  </si>
  <si>
    <t>이석훈</t>
  </si>
  <si>
    <t>044-300-5362</t>
  </si>
  <si>
    <t>이녹선(전동면 리도209호) 도로확포장공사</t>
    <phoneticPr fontId="4" type="noConversion"/>
  </si>
  <si>
    <t>도로과</t>
    <phoneticPr fontId="4" type="noConversion"/>
  </si>
  <si>
    <t>김주경</t>
    <phoneticPr fontId="4" type="noConversion"/>
  </si>
  <si>
    <t>044-300-5113</t>
    <phoneticPr fontId="4" type="noConversion"/>
  </si>
  <si>
    <t>계속비  전환여부 (*)
(Y/N)</t>
    <phoneticPr fontId="2" type="noConversion"/>
  </si>
  <si>
    <t>12345678912345678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</si>
</sst>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9">
    <font>
      <sz val="11"/>
      <color indexed="8"/>
      <name val="맑은 고딕"/>
      <family val="2"/>
      <scheme val="minor"/>
    </font>
    <font>
      <i/>
      <sz val="11"/>
      <color theme="0" tint="-0.249977111117893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EEE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3" borderId="0" xfId="0" applyFill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1" fontId="6" fillId="0" borderId="1" xfId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49" fontId="8" fillId="4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workbookViewId="0">
      <selection activeCell="C8" sqref="C8"/>
    </sheetView>
  </sheetViews>
  <sheetFormatPr defaultRowHeight="16.5"/>
  <cols>
    <col min="1" max="1" width="12" customWidth="1"/>
    <col min="2" max="2" width="11" customWidth="1"/>
    <col min="3" max="3" width="7.625" customWidth="1"/>
    <col min="4" max="4" width="6.375" customWidth="1"/>
    <col min="5" max="5" width="39.75" customWidth="1"/>
    <col min="6" max="9" width="19.875" customWidth="1"/>
    <col min="10" max="10" width="11" customWidth="1"/>
    <col min="11" max="11" width="14.75" style="1" customWidth="1"/>
    <col min="12" max="12" width="14.75" customWidth="1"/>
    <col min="13" max="13" width="12.5" customWidth="1"/>
    <col min="14" max="14" width="17.125" customWidth="1"/>
    <col min="15" max="15" width="11" customWidth="1"/>
  </cols>
  <sheetData>
    <row r="1" spans="1:15" ht="33.950000000000003" customHeight="1">
      <c r="A1" s="8" t="s">
        <v>0</v>
      </c>
      <c r="B1" s="8" t="s">
        <v>36</v>
      </c>
      <c r="C1" s="8" t="s">
        <v>74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12</v>
      </c>
      <c r="J1" s="8" t="s">
        <v>6</v>
      </c>
      <c r="K1" s="12" t="s">
        <v>7</v>
      </c>
      <c r="L1" s="8" t="s">
        <v>8</v>
      </c>
      <c r="M1" s="8" t="s">
        <v>9</v>
      </c>
      <c r="N1" s="8" t="s">
        <v>10</v>
      </c>
      <c r="O1" s="8" t="s">
        <v>11</v>
      </c>
    </row>
    <row r="2" spans="1:15" ht="19.5" customHeight="1">
      <c r="A2" s="6">
        <v>202502</v>
      </c>
      <c r="B2" s="9" t="s">
        <v>37</v>
      </c>
      <c r="C2" s="3" t="s">
        <v>38</v>
      </c>
      <c r="D2" s="9" t="s">
        <v>29</v>
      </c>
      <c r="E2" s="6" t="s">
        <v>40</v>
      </c>
      <c r="F2" s="10">
        <v>126583000</v>
      </c>
      <c r="G2" s="10">
        <v>0</v>
      </c>
      <c r="H2" s="10">
        <v>81193000</v>
      </c>
      <c r="I2" s="10">
        <f t="shared" ref="I2:I7" si="0">SUM(F2:H2)</f>
        <v>207776000</v>
      </c>
      <c r="J2" s="10">
        <v>0</v>
      </c>
      <c r="K2" s="13" t="s">
        <v>75</v>
      </c>
      <c r="L2" s="6" t="s">
        <v>46</v>
      </c>
      <c r="M2" s="6" t="s">
        <v>47</v>
      </c>
      <c r="N2" s="6" t="s">
        <v>48</v>
      </c>
      <c r="O2" s="4"/>
    </row>
    <row r="3" spans="1:15" ht="19.5" customHeight="1">
      <c r="A3" s="6">
        <v>202503</v>
      </c>
      <c r="B3" s="9" t="s">
        <v>37</v>
      </c>
      <c r="C3" s="3" t="s">
        <v>38</v>
      </c>
      <c r="D3" s="9" t="s">
        <v>26</v>
      </c>
      <c r="E3" s="6" t="s">
        <v>41</v>
      </c>
      <c r="F3" s="10">
        <v>321270040</v>
      </c>
      <c r="G3" s="10">
        <v>0</v>
      </c>
      <c r="H3" s="10">
        <v>1434966880</v>
      </c>
      <c r="I3" s="10">
        <f t="shared" si="0"/>
        <v>1756236920</v>
      </c>
      <c r="J3" s="10">
        <v>0</v>
      </c>
      <c r="K3" s="13" t="s">
        <v>75</v>
      </c>
      <c r="L3" s="6" t="s">
        <v>46</v>
      </c>
      <c r="M3" s="6" t="s">
        <v>49</v>
      </c>
      <c r="N3" s="6" t="s">
        <v>50</v>
      </c>
      <c r="O3" s="7"/>
    </row>
    <row r="4" spans="1:15" ht="19.5" customHeight="1">
      <c r="A4" s="6">
        <v>202506</v>
      </c>
      <c r="B4" s="9" t="s">
        <v>37</v>
      </c>
      <c r="C4" s="3" t="s">
        <v>38</v>
      </c>
      <c r="D4" s="9" t="s">
        <v>26</v>
      </c>
      <c r="E4" s="6" t="s">
        <v>42</v>
      </c>
      <c r="F4" s="10">
        <v>4288700000</v>
      </c>
      <c r="G4" s="10">
        <v>8671469510</v>
      </c>
      <c r="H4" s="10">
        <v>5995000000</v>
      </c>
      <c r="I4" s="10">
        <f t="shared" si="0"/>
        <v>18955169510</v>
      </c>
      <c r="J4" s="10">
        <v>0</v>
      </c>
      <c r="K4" s="13" t="s">
        <v>75</v>
      </c>
      <c r="L4" s="6" t="s">
        <v>46</v>
      </c>
      <c r="M4" s="6" t="s">
        <v>51</v>
      </c>
      <c r="N4" s="6" t="s">
        <v>52</v>
      </c>
      <c r="O4" s="7"/>
    </row>
    <row r="5" spans="1:15" ht="19.5" customHeight="1">
      <c r="A5" s="6">
        <v>202509</v>
      </c>
      <c r="B5" s="9" t="s">
        <v>37</v>
      </c>
      <c r="C5" s="3" t="s">
        <v>38</v>
      </c>
      <c r="D5" s="9" t="s">
        <v>29</v>
      </c>
      <c r="E5" s="6" t="s">
        <v>43</v>
      </c>
      <c r="F5" s="10">
        <v>489218000</v>
      </c>
      <c r="G5" s="10">
        <v>1792533830</v>
      </c>
      <c r="H5" s="10">
        <v>664548000</v>
      </c>
      <c r="I5" s="10">
        <f t="shared" si="0"/>
        <v>2946299830</v>
      </c>
      <c r="J5" s="10">
        <v>0</v>
      </c>
      <c r="K5" s="13" t="s">
        <v>75</v>
      </c>
      <c r="L5" s="6" t="s">
        <v>53</v>
      </c>
      <c r="M5" s="6" t="s">
        <v>54</v>
      </c>
      <c r="N5" s="6" t="s">
        <v>55</v>
      </c>
      <c r="O5" s="7"/>
    </row>
    <row r="6" spans="1:15" ht="19.5" customHeight="1">
      <c r="A6" s="6">
        <v>202509</v>
      </c>
      <c r="B6" s="9" t="s">
        <v>37</v>
      </c>
      <c r="C6" s="3" t="s">
        <v>38</v>
      </c>
      <c r="D6" s="9" t="s">
        <v>32</v>
      </c>
      <c r="E6" s="6" t="s">
        <v>44</v>
      </c>
      <c r="F6" s="10">
        <v>715568000</v>
      </c>
      <c r="G6" s="10">
        <v>969991820</v>
      </c>
      <c r="H6" s="10">
        <v>370927000</v>
      </c>
      <c r="I6" s="10">
        <f t="shared" si="0"/>
        <v>2056486820</v>
      </c>
      <c r="J6" s="10">
        <v>0</v>
      </c>
      <c r="K6" s="13" t="s">
        <v>75</v>
      </c>
      <c r="L6" s="6" t="s">
        <v>46</v>
      </c>
      <c r="M6" s="6" t="s">
        <v>56</v>
      </c>
      <c r="N6" s="6" t="s">
        <v>57</v>
      </c>
      <c r="O6" s="7"/>
    </row>
    <row r="7" spans="1:15" ht="19.5" customHeight="1">
      <c r="A7" s="6">
        <v>202510</v>
      </c>
      <c r="B7" s="9" t="s">
        <v>37</v>
      </c>
      <c r="C7" s="3" t="s">
        <v>38</v>
      </c>
      <c r="D7" s="9" t="s">
        <v>30</v>
      </c>
      <c r="E7" s="6" t="s">
        <v>45</v>
      </c>
      <c r="F7" s="10">
        <v>497831000</v>
      </c>
      <c r="G7" s="10">
        <v>263563000</v>
      </c>
      <c r="H7" s="10">
        <v>263560000</v>
      </c>
      <c r="I7" s="10">
        <f t="shared" si="0"/>
        <v>1024954000</v>
      </c>
      <c r="J7" s="10">
        <v>0</v>
      </c>
      <c r="K7" s="13" t="s">
        <v>75</v>
      </c>
      <c r="L7" s="6" t="s">
        <v>46</v>
      </c>
      <c r="M7" s="6" t="s">
        <v>58</v>
      </c>
      <c r="N7" s="6" t="s">
        <v>59</v>
      </c>
      <c r="O7" s="7"/>
    </row>
    <row r="8" spans="1:15" ht="19.5" customHeight="1">
      <c r="A8" s="5">
        <v>202501</v>
      </c>
      <c r="B8" s="5" t="s">
        <v>60</v>
      </c>
      <c r="C8" s="3" t="s">
        <v>39</v>
      </c>
      <c r="D8" s="5" t="s">
        <v>61</v>
      </c>
      <c r="E8" s="5" t="s">
        <v>62</v>
      </c>
      <c r="F8" s="10">
        <v>1341911000</v>
      </c>
      <c r="G8" s="10">
        <v>0</v>
      </c>
      <c r="H8" s="10">
        <v>1973009000</v>
      </c>
      <c r="I8" s="10">
        <f>SUM(F8:H8)</f>
        <v>3314920000</v>
      </c>
      <c r="J8" s="10">
        <v>0</v>
      </c>
      <c r="K8" s="13" t="s">
        <v>75</v>
      </c>
      <c r="L8" s="5" t="s">
        <v>65</v>
      </c>
      <c r="M8" s="5" t="s">
        <v>66</v>
      </c>
      <c r="N8" s="5" t="s">
        <v>67</v>
      </c>
      <c r="O8" s="7"/>
    </row>
    <row r="9" spans="1:15" ht="19.5" customHeight="1">
      <c r="A9" s="6">
        <v>202502</v>
      </c>
      <c r="B9" s="5" t="s">
        <v>60</v>
      </c>
      <c r="C9" s="3" t="s">
        <v>39</v>
      </c>
      <c r="D9" s="5" t="s">
        <v>61</v>
      </c>
      <c r="E9" s="5" t="s">
        <v>63</v>
      </c>
      <c r="F9" s="10">
        <v>852676000</v>
      </c>
      <c r="G9" s="10">
        <v>0</v>
      </c>
      <c r="H9" s="10">
        <v>1619484000</v>
      </c>
      <c r="I9" s="10">
        <f>SUM(F9:H9)</f>
        <v>2472160000</v>
      </c>
      <c r="J9" s="10">
        <v>0</v>
      </c>
      <c r="K9" s="13" t="s">
        <v>75</v>
      </c>
      <c r="L9" s="5" t="s">
        <v>65</v>
      </c>
      <c r="M9" s="5" t="s">
        <v>68</v>
      </c>
      <c r="N9" s="5" t="s">
        <v>69</v>
      </c>
      <c r="O9" s="7"/>
    </row>
    <row r="10" spans="1:15" ht="19.5" customHeight="1">
      <c r="A10" s="6">
        <v>202502</v>
      </c>
      <c r="B10" s="5" t="s">
        <v>60</v>
      </c>
      <c r="C10" s="3" t="s">
        <v>39</v>
      </c>
      <c r="D10" s="5" t="s">
        <v>61</v>
      </c>
      <c r="E10" s="5" t="s">
        <v>64</v>
      </c>
      <c r="F10" s="10">
        <v>906752000</v>
      </c>
      <c r="G10" s="10">
        <v>0</v>
      </c>
      <c r="H10" s="10">
        <v>1219096000</v>
      </c>
      <c r="I10" s="10">
        <f>SUM(F10:H10)</f>
        <v>2125848000</v>
      </c>
      <c r="J10" s="10">
        <v>0</v>
      </c>
      <c r="K10" s="13" t="s">
        <v>75</v>
      </c>
      <c r="L10" s="5" t="s">
        <v>65</v>
      </c>
      <c r="M10" s="5" t="s">
        <v>68</v>
      </c>
      <c r="N10" s="5" t="s">
        <v>69</v>
      </c>
      <c r="O10" s="7"/>
    </row>
    <row r="11" spans="1:15" ht="19.5" customHeight="1">
      <c r="A11" s="5">
        <v>202507</v>
      </c>
      <c r="B11" s="5" t="s">
        <v>60</v>
      </c>
      <c r="C11" s="3" t="s">
        <v>39</v>
      </c>
      <c r="D11" s="5" t="s">
        <v>61</v>
      </c>
      <c r="E11" s="5" t="s">
        <v>70</v>
      </c>
      <c r="F11" s="11">
        <v>1200000000</v>
      </c>
      <c r="G11" s="10">
        <v>0</v>
      </c>
      <c r="H11" s="11">
        <f>I11-F11</f>
        <v>4660000000</v>
      </c>
      <c r="I11" s="11">
        <v>5860000000</v>
      </c>
      <c r="J11" s="10">
        <v>0</v>
      </c>
      <c r="K11" s="13" t="s">
        <v>75</v>
      </c>
      <c r="L11" s="5" t="s">
        <v>71</v>
      </c>
      <c r="M11" s="5" t="s">
        <v>72</v>
      </c>
      <c r="N11" s="5" t="s">
        <v>73</v>
      </c>
      <c r="O11" s="7"/>
    </row>
    <row r="12" spans="1:15" ht="19.5" customHeight="1">
      <c r="A12" s="5">
        <v>202507</v>
      </c>
      <c r="B12" s="5" t="s">
        <v>60</v>
      </c>
      <c r="C12" s="3" t="s">
        <v>39</v>
      </c>
      <c r="D12" s="5" t="s">
        <v>61</v>
      </c>
      <c r="E12" s="5" t="s">
        <v>70</v>
      </c>
      <c r="F12" s="11">
        <v>1200000000</v>
      </c>
      <c r="G12" s="10">
        <v>0</v>
      </c>
      <c r="H12" s="11">
        <f>I12-F12</f>
        <v>4660000000</v>
      </c>
      <c r="I12" s="11">
        <v>5860000000</v>
      </c>
      <c r="J12" s="10">
        <v>0</v>
      </c>
      <c r="K12" s="13" t="s">
        <v>75</v>
      </c>
      <c r="L12" s="5" t="s">
        <v>71</v>
      </c>
      <c r="M12" s="5" t="s">
        <v>72</v>
      </c>
      <c r="N12" s="5" t="s">
        <v>73</v>
      </c>
      <c r="O12" s="7"/>
    </row>
  </sheetData>
  <phoneticPr fontId="2" type="noConversion"/>
  <dataValidations count="2">
    <dataValidation type="list" allowBlank="1" showInputMessage="1" showErrorMessage="1" sqref="B2:B10">
      <formula1>"자체조달,중앙조달"</formula1>
    </dataValidation>
    <dataValidation type="list" allowBlank="1" showInputMessage="1" showErrorMessage="1" sqref="D2:D12">
      <formula1>"토건,토목,건축,전문,전기,통신,소방,기타"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Sheet1!$E$2:$E$3</xm:f>
          </x14:formula1>
          <xm:sqref>C2:C12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1" sqref="E1"/>
    </sheetView>
  </sheetViews>
  <sheetFormatPr defaultRowHeight="16.5"/>
  <cols>
    <col min="3" max="3" width="9.375" bestFit="1" customWidth="1"/>
  </cols>
  <sheetData>
    <row r="1" spans="1:5">
      <c r="A1" s="2" t="s">
        <v>13</v>
      </c>
      <c r="B1" s="2" t="s">
        <v>14</v>
      </c>
      <c r="C1" s="2" t="s">
        <v>15</v>
      </c>
      <c r="D1" s="2" t="s">
        <v>16</v>
      </c>
      <c r="E1" s="2" t="s">
        <v>35</v>
      </c>
    </row>
    <row r="2" spans="1:5">
      <c r="A2" t="s">
        <v>17</v>
      </c>
      <c r="B2" t="s">
        <v>18</v>
      </c>
      <c r="C2" t="s">
        <v>19</v>
      </c>
      <c r="D2" t="s">
        <v>20</v>
      </c>
      <c r="E2" t="s">
        <v>33</v>
      </c>
    </row>
    <row r="3" spans="1:5">
      <c r="A3" t="s">
        <v>21</v>
      </c>
      <c r="B3" t="s">
        <v>22</v>
      </c>
      <c r="C3" t="s">
        <v>23</v>
      </c>
      <c r="D3" t="s">
        <v>24</v>
      </c>
      <c r="E3" t="s">
        <v>34</v>
      </c>
    </row>
    <row r="4" spans="1:5">
      <c r="B4" t="s">
        <v>25</v>
      </c>
      <c r="C4" t="s">
        <v>26</v>
      </c>
    </row>
    <row r="5" spans="1:5">
      <c r="B5" t="s">
        <v>27</v>
      </c>
      <c r="C5" t="s">
        <v>28</v>
      </c>
    </row>
    <row r="6" spans="1:5">
      <c r="C6" t="s">
        <v>29</v>
      </c>
    </row>
    <row r="7" spans="1:5">
      <c r="C7" t="s">
        <v>30</v>
      </c>
    </row>
    <row r="8" spans="1:5">
      <c r="C8" t="s">
        <v>31</v>
      </c>
    </row>
    <row r="9" spans="1:5">
      <c r="C9" t="s">
        <v>32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발주계획(공사-장기)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2024-04-08T05:06:24Z</dcterms:created>
  <dcterms:modified xsi:type="dcterms:W3CDTF">2025-01-20T11:36:19Z</dcterms:modified>
</cp:coreProperties>
</file>