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28440" windowHeight="12105" activeTab="0"/>
  </bookViews>
  <sheets>
    <sheet name="용역" sheetId="1" r:id="rId1"/>
    <sheet name="공사" sheetId="2" r:id="rId2"/>
    <sheet name="구매" sheetId="3" r:id="rId3"/>
  </sheets>
  <definedNames>
    <definedName name="_xlnm.Print_Area" localSheetId="1">'공사'!$A$1:$G$8</definedName>
    <definedName name="_xlnm.Print_Area" localSheetId="2">'구매'!$A$1:$G$8</definedName>
    <definedName name="_xlnm.Print_Area" localSheetId="0">'용역'!$A$1:$G$20</definedName>
  </definedNames>
  <calcPr fullCalcOnLoad="1"/>
</workbook>
</file>

<file path=xl/sharedStrings.xml><?xml version="1.0" encoding="utf-8"?>
<sst xmlns="http://schemas.openxmlformats.org/spreadsheetml/2006/main" count="119" uniqueCount="80">
  <si>
    <t>용  역  명</t>
  </si>
  <si>
    <t>담당자</t>
  </si>
  <si>
    <t>발주 예상월</t>
  </si>
  <si>
    <t>발주부서</t>
  </si>
  <si>
    <t>연락처</t>
  </si>
  <si>
    <t>추정가격(천원)</t>
  </si>
  <si>
    <t>본부(단) 명</t>
  </si>
  <si>
    <t>원자력본부</t>
  </si>
  <si>
    <t>경영관리본부</t>
  </si>
  <si>
    <t>인사노무처</t>
  </si>
  <si>
    <t>해외사업그룹</t>
  </si>
  <si>
    <t>김도경 대리</t>
  </si>
  <si>
    <t>054-421-3523</t>
  </si>
  <si>
    <t>인재개발원</t>
  </si>
  <si>
    <t>경영관리본부</t>
  </si>
  <si>
    <t>국내건설사업그룹</t>
  </si>
  <si>
    <t>본부명</t>
  </si>
  <si>
    <t>2021년도 2/4분기 발주계획(구매)</t>
  </si>
  <si>
    <t>2021년도 2/4분기 발주계획(용역)</t>
  </si>
  <si>
    <t>미래성장신사업그룹</t>
  </si>
  <si>
    <t>양정미 차장</t>
  </si>
  <si>
    <t>054-421-8726</t>
  </si>
  <si>
    <t>토건환경기술실</t>
  </si>
  <si>
    <t>노용우(PA 김소연)</t>
  </si>
  <si>
    <t>054-421-6037</t>
  </si>
  <si>
    <t>새울본부 비상대응거점 신축설계 전기분야 상세설계 용역</t>
  </si>
  <si>
    <t>국내건설사업</t>
  </si>
  <si>
    <t>유철 과장(PA 김형록)</t>
  </si>
  <si>
    <t>054-421-7757</t>
  </si>
  <si>
    <t>UAE원전 시스템 하드닝 보안성 평가</t>
  </si>
  <si>
    <t>054-421-5293</t>
  </si>
  <si>
    <t>2021년도 가동원전 내진해석 용역</t>
  </si>
  <si>
    <t>원전O&amp;M</t>
  </si>
  <si>
    <t>054-421-7514</t>
  </si>
  <si>
    <t>중대사고관리전략 이행을 위한 MACST 설비 계통연계 토목분야 상세설계 용역(I)</t>
  </si>
  <si>
    <t>SI사업그룹</t>
  </si>
  <si>
    <t>054-421-6204</t>
  </si>
  <si>
    <t>중대사고관리전략 이행을 위한 MACST 설비 계통연계 토목분야 상세설계 용역(II)</t>
  </si>
  <si>
    <t>중대사고관리전략 이행을 위한 MACST 설비 계통연계 배관분야 상세설계 용역(I)</t>
  </si>
  <si>
    <t>054-421-5822</t>
  </si>
  <si>
    <t>중대사고관리전략 이행을 위한 MACST 설비 계통연계 배관분야 상세설계 용역(II)</t>
  </si>
  <si>
    <t>중대사고관리전략 이행을 위한 MACST 설비 계통연계 유체분야 상세설계 용역(I)</t>
  </si>
  <si>
    <t>054-421-4556</t>
  </si>
  <si>
    <t>동해바이오화력 취·배수로 최적배치 설계기술용역(기본설계 및 사업주 지원)</t>
  </si>
  <si>
    <t>에너지신사업본부</t>
  </si>
  <si>
    <t>에너지신사업처</t>
  </si>
  <si>
    <t>이준 과장</t>
  </si>
  <si>
    <t>054-421-8458</t>
  </si>
  <si>
    <t>2021년도 2/4분기 발주계획(공사)</t>
  </si>
  <si>
    <t>전력망 및 수전해용 전력변환장치 공급/설치</t>
  </si>
  <si>
    <t>허선경 사원</t>
  </si>
  <si>
    <t>054-421-5755</t>
  </si>
  <si>
    <t>수전해 및 수소출하 설비 공급/설치</t>
  </si>
  <si>
    <t>VISION 2030 중장기 경영전략 수립 용역</t>
  </si>
  <si>
    <t>기획처</t>
  </si>
  <si>
    <t>054-421-4153</t>
  </si>
  <si>
    <t>2021년도 신입사원 채용대행용역</t>
  </si>
  <si>
    <t>강종우 과장</t>
  </si>
  <si>
    <t>054-421-3049</t>
  </si>
  <si>
    <t>한국전력기술 본사 구내식당 위탁운영 계약</t>
  </si>
  <si>
    <t>인사노무처</t>
  </si>
  <si>
    <t>김영범 사원</t>
  </si>
  <si>
    <t>2021년도 임직원 경조사화환 공급계약</t>
  </si>
  <si>
    <t>김화분 차장</t>
  </si>
  <si>
    <t>054-421-8343</t>
  </si>
  <si>
    <t>물 품 명</t>
  </si>
  <si>
    <t>2021-2022년 독서경영교육용역</t>
  </si>
  <si>
    <t>이동현 사원</t>
  </si>
  <si>
    <t>관측공 설치, 시료채취 및 분석(1091Z)</t>
  </si>
  <si>
    <t>함호식(PA 이선혜)</t>
  </si>
  <si>
    <t>송재철(PA 지윤성)</t>
  </si>
  <si>
    <t>양경진(PA 지윤성)</t>
  </si>
  <si>
    <t>이형석(PA 지윤성)</t>
  </si>
  <si>
    <t>기상관측소 설치·운영 및 유지보수 용역</t>
  </si>
  <si>
    <t>신고리5,6 화재사건 PSA 분석을 위한 회로분석 및 화재모델링</t>
  </si>
  <si>
    <t>최재규 대리</t>
  </si>
  <si>
    <t>공 사 명</t>
  </si>
  <si>
    <t>김기석 사원</t>
  </si>
  <si>
    <t>054-421-4845</t>
  </si>
  <si>
    <t>054-421-8736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</si>
</sst>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AM/PM\ h:mm:ss"/>
    <numFmt numFmtId="177" formatCode="[$-412]yyyy&quot;년&quot;\ m&quot;월&quot;\ d&quot;일&quot;\ dddd"/>
    <numFmt numFmtId="178" formatCode="000\-000"/>
    <numFmt numFmtId="179" formatCode="0_ "/>
    <numFmt numFmtId="180" formatCode="#,##0.00_ "/>
    <numFmt numFmtId="181" formatCode="0.0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&quot;월&quot;\ dd&quot;일&quot;"/>
    <numFmt numFmtId="187" formatCode="0_);[Red]\(0\)"/>
    <numFmt numFmtId="188" formatCode="_-* #,##0_-;\-* #,##0_-;_-* &quot;-&quot;??_-;_-@_-"/>
    <numFmt numFmtId="189" formatCode="[DBNum4][$-412]General"/>
    <numFmt numFmtId="190" formatCode="#,##0_ "/>
    <numFmt numFmtId="191" formatCode="#,##0_);[Red]\(#,##0\)"/>
    <numFmt numFmtId="192" formatCode="#,##0;[Red]#,##0"/>
    <numFmt numFmtId="193" formatCode="0.0_ "/>
    <numFmt numFmtId="194" formatCode="_-* #,##0_-;\-* #,##0.00_-;_-* &quot;-&quot;??_-;_-@_-"/>
    <numFmt numFmtId="195" formatCode="[$€-2]\ #,##0.00_);[Red]\([$€-2]\ #,##0.00\)"/>
    <numFmt numFmtId="196" formatCode="_-* #,##0.0_-;\-* #,##0.0_-;_-* &quot;-&quot;_-;_-@_-"/>
    <numFmt numFmtId="197" formatCode="_-* #,##0.00_-;\-* #,##0.00_-;_-* &quot;-&quot;_-;_-@_-"/>
    <numFmt numFmtId="198" formatCode="_-* #,##0.000_-;\-* #,##0.000_-;_-* &quot;-&quot;_-;_-@_-"/>
    <numFmt numFmtId="199" formatCode="_-* #,##0.0000_-;\-* #,##0.0000_-;_-* &quot;-&quot;_-;_-@_-"/>
    <numFmt numFmtId="200" formatCode="_-* #,##0.00000_-;\-* #,##0.00000_-;_-* &quot;-&quot;_-;_-@_-"/>
    <numFmt numFmtId="201" formatCode="_-* #,##0.000000_-;\-* #,##0.000000_-;_-* &quot;-&quot;_-;_-@_-"/>
    <numFmt numFmtId="202" formatCode="_-* #,##0.0000000_-;\-* #,##0.0000000_-;_-* &quot;-&quot;_-;_-@_-"/>
    <numFmt numFmtId="203" formatCode="#,###&quot;건&quot;"/>
  </numFmts>
  <fonts count="4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sz val="8"/>
      <name val="바탕체"/>
      <family val="1"/>
    </font>
    <font>
      <b/>
      <sz val="11"/>
      <name val="바탕체"/>
      <family val="1"/>
    </font>
    <font>
      <sz val="12"/>
      <name val="돋움"/>
      <family val="3"/>
    </font>
    <font>
      <sz val="26"/>
      <name val="휴먼명조"/>
      <family val="0"/>
    </font>
    <font>
      <sz val="14"/>
      <name val="돋움"/>
      <family val="3"/>
    </font>
    <font>
      <sz val="28"/>
      <name val="휴먼명조"/>
      <family val="0"/>
    </font>
    <font>
      <sz val="28"/>
      <name val="돋움"/>
      <family val="3"/>
    </font>
    <font>
      <sz val="14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67" applyAlignment="1">
      <alignment vertical="center"/>
      <protection/>
    </xf>
    <xf numFmtId="0" fontId="4" fillId="0" borderId="0" xfId="67" applyAlignment="1">
      <alignment horizontal="center" vertical="center"/>
      <protection/>
    </xf>
    <xf numFmtId="0" fontId="4" fillId="0" borderId="0" xfId="67" applyNumberFormat="1" applyAlignment="1">
      <alignment vertical="center"/>
      <protection/>
    </xf>
    <xf numFmtId="0" fontId="4" fillId="0" borderId="0" xfId="48" applyNumberFormat="1" applyFont="1" applyAlignment="1">
      <alignment vertical="center"/>
    </xf>
    <xf numFmtId="0" fontId="4" fillId="0" borderId="0" xfId="67" applyNumberFormat="1" applyAlignment="1">
      <alignment horizontal="center" vertical="center"/>
      <protection/>
    </xf>
    <xf numFmtId="0" fontId="6" fillId="0" borderId="0" xfId="67" applyFont="1" applyAlignment="1">
      <alignment horizontal="center" vertical="center"/>
      <protection/>
    </xf>
    <xf numFmtId="0" fontId="7" fillId="0" borderId="0" xfId="67" applyFont="1" applyAlignment="1">
      <alignment vertical="center"/>
      <protection/>
    </xf>
    <xf numFmtId="0" fontId="9" fillId="6" borderId="10" xfId="0" applyNumberFormat="1" applyFont="1" applyFill="1" applyBorder="1" applyAlignment="1">
      <alignment horizontal="center" vertical="center" wrapText="1"/>
    </xf>
    <xf numFmtId="0" fontId="9" fillId="6" borderId="10" xfId="67" applyNumberFormat="1" applyFont="1" applyFill="1" applyBorder="1" applyAlignment="1">
      <alignment horizontal="center" vertical="center"/>
      <protection/>
    </xf>
    <xf numFmtId="0" fontId="9" fillId="6" borderId="10" xfId="67" applyFont="1" applyFill="1" applyBorder="1" applyAlignment="1">
      <alignment horizontal="center" vertical="center"/>
      <protection/>
    </xf>
    <xf numFmtId="0" fontId="9" fillId="6" borderId="10" xfId="48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67" applyFont="1" applyBorder="1" applyAlignment="1">
      <alignment horizontal="center" vertical="center"/>
      <protection/>
    </xf>
    <xf numFmtId="0" fontId="9" fillId="0" borderId="11" xfId="48" applyNumberFormat="1" applyFont="1" applyBorder="1" applyAlignment="1">
      <alignment horizontal="center" vertical="center"/>
    </xf>
    <xf numFmtId="41" fontId="9" fillId="0" borderId="11" xfId="48" applyFont="1" applyBorder="1" applyAlignment="1">
      <alignment vertical="center"/>
    </xf>
    <xf numFmtId="0" fontId="9" fillId="6" borderId="12" xfId="0" applyNumberFormat="1" applyFont="1" applyFill="1" applyBorder="1" applyAlignment="1">
      <alignment horizontal="center" vertical="center" wrapText="1"/>
    </xf>
    <xf numFmtId="0" fontId="9" fillId="6" borderId="12" xfId="67" applyNumberFormat="1" applyFont="1" applyFill="1" applyBorder="1" applyAlignment="1">
      <alignment horizontal="center" vertical="center"/>
      <protection/>
    </xf>
    <xf numFmtId="0" fontId="9" fillId="6" borderId="12" xfId="67" applyFont="1" applyFill="1" applyBorder="1" applyAlignment="1">
      <alignment horizontal="center" vertical="center"/>
      <protection/>
    </xf>
    <xf numFmtId="0" fontId="9" fillId="6" borderId="12" xfId="48" applyNumberFormat="1" applyFont="1" applyFill="1" applyBorder="1" applyAlignment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/>
      <protection locked="0"/>
    </xf>
    <xf numFmtId="0" fontId="9" fillId="0" borderId="11" xfId="67" applyNumberFormat="1" applyFont="1" applyBorder="1" applyAlignment="1">
      <alignment vertical="center"/>
      <protection/>
    </xf>
    <xf numFmtId="0" fontId="9" fillId="0" borderId="11" xfId="67" applyNumberFormat="1" applyFont="1" applyBorder="1" applyAlignment="1">
      <alignment vertical="center" wrapText="1"/>
      <protection/>
    </xf>
    <xf numFmtId="41" fontId="9" fillId="0" borderId="11" xfId="51" applyFont="1" applyBorder="1" applyAlignment="1">
      <alignment vertical="center"/>
    </xf>
    <xf numFmtId="0" fontId="9" fillId="0" borderId="11" xfId="51" applyNumberFormat="1" applyFont="1" applyBorder="1" applyAlignment="1">
      <alignment horizontal="center" vertical="center"/>
    </xf>
    <xf numFmtId="0" fontId="9" fillId="0" borderId="0" xfId="67" applyFont="1" applyAlignment="1">
      <alignment vertical="center"/>
      <protection/>
    </xf>
    <xf numFmtId="0" fontId="12" fillId="0" borderId="0" xfId="67" applyFont="1" applyAlignment="1">
      <alignment vertical="center"/>
      <protection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67" applyNumberFormat="1" applyFont="1" applyBorder="1" applyAlignment="1">
      <alignment vertical="center"/>
      <protection/>
    </xf>
    <xf numFmtId="41" fontId="9" fillId="0" borderId="13" xfId="48" applyFont="1" applyBorder="1" applyAlignment="1">
      <alignment vertical="center"/>
    </xf>
    <xf numFmtId="0" fontId="9" fillId="0" borderId="13" xfId="67" applyFont="1" applyBorder="1" applyAlignment="1">
      <alignment horizontal="center" vertical="center"/>
      <protection/>
    </xf>
    <xf numFmtId="0" fontId="9" fillId="0" borderId="13" xfId="48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4" xfId="67" applyNumberFormat="1" applyFont="1" applyBorder="1" applyAlignment="1">
      <alignment vertical="center"/>
      <protection/>
    </xf>
    <xf numFmtId="41" fontId="9" fillId="0" borderId="14" xfId="48" applyFont="1" applyBorder="1" applyAlignment="1">
      <alignment vertical="center"/>
    </xf>
    <xf numFmtId="0" fontId="9" fillId="0" borderId="14" xfId="67" applyFont="1" applyBorder="1" applyAlignment="1">
      <alignment horizontal="center" vertical="center"/>
      <protection/>
    </xf>
    <xf numFmtId="0" fontId="9" fillId="0" borderId="14" xfId="48" applyNumberFormat="1" applyFont="1" applyBorder="1" applyAlignment="1">
      <alignment horizontal="center" vertical="center"/>
    </xf>
    <xf numFmtId="41" fontId="9" fillId="0" borderId="11" xfId="50" applyFont="1" applyBorder="1" applyAlignment="1">
      <alignment vertical="center"/>
    </xf>
    <xf numFmtId="0" fontId="9" fillId="0" borderId="11" xfId="50" applyNumberFormat="1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1" xfId="52" applyFont="1" applyBorder="1" applyAlignment="1">
      <alignment vertical="center"/>
    </xf>
    <xf numFmtId="0" fontId="9" fillId="0" borderId="11" xfId="52" applyNumberFormat="1" applyFont="1" applyBorder="1" applyAlignment="1">
      <alignment horizontal="center" vertical="center"/>
    </xf>
    <xf numFmtId="0" fontId="9" fillId="0" borderId="11" xfId="67" applyNumberFormat="1" applyFont="1" applyBorder="1" applyAlignment="1">
      <alignment vertical="center" shrinkToFit="1"/>
      <protection/>
    </xf>
    <xf numFmtId="0" fontId="10" fillId="0" borderId="0" xfId="67" applyFont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8" fillId="0" borderId="0" xfId="67" applyFont="1" applyAlignment="1">
      <alignment horizontal="center" vertical="center"/>
      <protection/>
    </xf>
    <xf numFmtId="0" fontId="0" fillId="0" borderId="0" xfId="0" applyAlignment="1">
      <alignment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4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  <cellStyle name="표준 2" xfId="66"/>
    <cellStyle name="표준_2008년도 발주계획 작성양식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B4" sqref="B4"/>
    </sheetView>
  </sheetViews>
  <sheetFormatPr defaultColWidth="8.88671875" defaultRowHeight="13.5"/>
  <cols>
    <col min="1" max="1" width="13.21484375" style="0" customWidth="1"/>
    <col min="2" max="2" width="87.99609375" style="0" customWidth="1"/>
    <col min="3" max="3" width="16.88671875" style="0" customWidth="1"/>
    <col min="4" max="5" width="20.6640625" style="0" customWidth="1"/>
    <col min="6" max="6" width="23.5546875" style="0" customWidth="1"/>
    <col min="7" max="7" width="16.6640625" style="0" customWidth="1"/>
  </cols>
  <sheetData>
    <row r="1" spans="1:7" s="1" customFormat="1" ht="27.75" customHeight="1">
      <c r="A1" s="2"/>
      <c r="B1" s="5"/>
      <c r="C1" s="3"/>
      <c r="D1" s="3"/>
      <c r="E1" s="2"/>
      <c r="F1" s="4"/>
      <c r="G1" s="4"/>
    </row>
    <row r="2" spans="1:7" s="1" customFormat="1" ht="37.5" customHeight="1">
      <c r="A2" s="44" t="s">
        <v>18</v>
      </c>
      <c r="B2" s="45"/>
      <c r="C2" s="45"/>
      <c r="D2" s="45"/>
      <c r="E2" s="45"/>
      <c r="F2" s="45"/>
      <c r="G2" s="45"/>
    </row>
    <row r="3" spans="1:7" s="1" customFormat="1" ht="26.25" customHeight="1">
      <c r="A3" s="2"/>
      <c r="B3" s="5"/>
      <c r="C3" s="3"/>
      <c r="D3" s="3"/>
      <c r="E3" s="2"/>
      <c r="F3" s="4"/>
      <c r="G3" s="4"/>
    </row>
    <row r="4" spans="1:7" s="6" customFormat="1" ht="40.5" customHeight="1" thickBot="1">
      <c r="A4" s="8" t="s">
        <v>2</v>
      </c>
      <c r="B4" s="9" t="s">
        <v>0</v>
      </c>
      <c r="C4" s="9" t="s">
        <v>5</v>
      </c>
      <c r="D4" s="10" t="s">
        <v>6</v>
      </c>
      <c r="E4" s="11" t="s">
        <v>3</v>
      </c>
      <c r="F4" s="11" t="s">
        <v>1</v>
      </c>
      <c r="G4" s="12" t="s">
        <v>4</v>
      </c>
    </row>
    <row r="5" spans="1:7" s="26" customFormat="1" ht="40.5" customHeight="1" thickTop="1">
      <c r="A5" s="33">
        <v>4</v>
      </c>
      <c r="B5" s="34" t="s">
        <v>73</v>
      </c>
      <c r="C5" s="35">
        <v>1275414</v>
      </c>
      <c r="D5" s="36" t="s">
        <v>7</v>
      </c>
      <c r="E5" s="37" t="s">
        <v>19</v>
      </c>
      <c r="F5" s="37" t="s">
        <v>20</v>
      </c>
      <c r="G5" s="36" t="s">
        <v>21</v>
      </c>
    </row>
    <row r="6" spans="1:7" s="26" customFormat="1" ht="40.5" customHeight="1">
      <c r="A6" s="13">
        <v>4</v>
      </c>
      <c r="B6" s="22" t="s">
        <v>74</v>
      </c>
      <c r="C6" s="16">
        <v>1595451</v>
      </c>
      <c r="D6" s="14" t="s">
        <v>7</v>
      </c>
      <c r="E6" s="15" t="s">
        <v>15</v>
      </c>
      <c r="F6" s="15" t="s">
        <v>11</v>
      </c>
      <c r="G6" s="14" t="s">
        <v>12</v>
      </c>
    </row>
    <row r="7" spans="1:7" s="26" customFormat="1" ht="40.5" customHeight="1">
      <c r="A7" s="13">
        <v>4</v>
      </c>
      <c r="B7" s="22" t="s">
        <v>31</v>
      </c>
      <c r="C7" s="16">
        <v>212082</v>
      </c>
      <c r="D7" s="14" t="s">
        <v>7</v>
      </c>
      <c r="E7" s="15" t="s">
        <v>32</v>
      </c>
      <c r="F7" s="15" t="s">
        <v>69</v>
      </c>
      <c r="G7" s="14" t="s">
        <v>33</v>
      </c>
    </row>
    <row r="8" spans="1:7" s="26" customFormat="1" ht="40.5" customHeight="1">
      <c r="A8" s="13">
        <v>4</v>
      </c>
      <c r="B8" s="22" t="s">
        <v>43</v>
      </c>
      <c r="C8" s="38">
        <v>208450</v>
      </c>
      <c r="D8" s="14" t="s">
        <v>44</v>
      </c>
      <c r="E8" s="39" t="s">
        <v>45</v>
      </c>
      <c r="F8" s="39" t="s">
        <v>46</v>
      </c>
      <c r="G8" s="14" t="s">
        <v>47</v>
      </c>
    </row>
    <row r="9" spans="1:7" s="26" customFormat="1" ht="40.5" customHeight="1">
      <c r="A9" s="13">
        <v>4</v>
      </c>
      <c r="B9" s="22" t="s">
        <v>53</v>
      </c>
      <c r="C9" s="40">
        <v>553322</v>
      </c>
      <c r="D9" s="14" t="s">
        <v>8</v>
      </c>
      <c r="E9" s="15" t="s">
        <v>54</v>
      </c>
      <c r="F9" s="15" t="s">
        <v>75</v>
      </c>
      <c r="G9" s="14" t="s">
        <v>55</v>
      </c>
    </row>
    <row r="10" spans="1:7" s="26" customFormat="1" ht="40.5" customHeight="1">
      <c r="A10" s="13">
        <v>4</v>
      </c>
      <c r="B10" s="22" t="s">
        <v>56</v>
      </c>
      <c r="C10" s="16">
        <v>406828</v>
      </c>
      <c r="D10" s="14" t="s">
        <v>8</v>
      </c>
      <c r="E10" s="15" t="s">
        <v>9</v>
      </c>
      <c r="F10" s="15" t="s">
        <v>57</v>
      </c>
      <c r="G10" s="14" t="s">
        <v>58</v>
      </c>
    </row>
    <row r="11" spans="1:7" s="26" customFormat="1" ht="40.5" customHeight="1">
      <c r="A11" s="13">
        <v>4</v>
      </c>
      <c r="B11" s="22" t="s">
        <v>59</v>
      </c>
      <c r="C11" s="41">
        <v>2392065</v>
      </c>
      <c r="D11" s="14" t="s">
        <v>14</v>
      </c>
      <c r="E11" s="42" t="s">
        <v>60</v>
      </c>
      <c r="F11" s="42" t="s">
        <v>61</v>
      </c>
      <c r="G11" s="14" t="s">
        <v>78</v>
      </c>
    </row>
    <row r="12" spans="1:7" s="26" customFormat="1" ht="40.5" customHeight="1">
      <c r="A12" s="13">
        <v>4</v>
      </c>
      <c r="B12" s="22" t="s">
        <v>66</v>
      </c>
      <c r="C12" s="40">
        <v>750000</v>
      </c>
      <c r="D12" s="14" t="s">
        <v>8</v>
      </c>
      <c r="E12" s="15" t="s">
        <v>13</v>
      </c>
      <c r="F12" s="15" t="s">
        <v>67</v>
      </c>
      <c r="G12" s="14" t="s">
        <v>79</v>
      </c>
    </row>
    <row r="13" spans="1:7" s="26" customFormat="1" ht="40.5" customHeight="1">
      <c r="A13" s="13">
        <v>5</v>
      </c>
      <c r="B13" s="22" t="s">
        <v>68</v>
      </c>
      <c r="C13" s="16">
        <f>443592</f>
        <v>443592</v>
      </c>
      <c r="D13" s="14" t="s">
        <v>7</v>
      </c>
      <c r="E13" s="15" t="s">
        <v>22</v>
      </c>
      <c r="F13" s="15" t="s">
        <v>23</v>
      </c>
      <c r="G13" s="14" t="s">
        <v>24</v>
      </c>
    </row>
    <row r="14" spans="1:7" s="26" customFormat="1" ht="40.5" customHeight="1">
      <c r="A14" s="13">
        <v>5</v>
      </c>
      <c r="B14" s="22" t="s">
        <v>25</v>
      </c>
      <c r="C14" s="16">
        <f>264035</f>
        <v>264035</v>
      </c>
      <c r="D14" s="14" t="s">
        <v>7</v>
      </c>
      <c r="E14" s="15" t="s">
        <v>26</v>
      </c>
      <c r="F14" s="15" t="s">
        <v>27</v>
      </c>
      <c r="G14" s="14" t="s">
        <v>28</v>
      </c>
    </row>
    <row r="15" spans="1:7" s="26" customFormat="1" ht="40.5" customHeight="1">
      <c r="A15" s="13">
        <v>5</v>
      </c>
      <c r="B15" s="22" t="s">
        <v>29</v>
      </c>
      <c r="C15" s="16">
        <f>600000</f>
        <v>600000</v>
      </c>
      <c r="D15" s="14" t="s">
        <v>7</v>
      </c>
      <c r="E15" s="15" t="s">
        <v>10</v>
      </c>
      <c r="F15" s="15" t="s">
        <v>77</v>
      </c>
      <c r="G15" s="14" t="s">
        <v>30</v>
      </c>
    </row>
    <row r="16" spans="1:7" s="26" customFormat="1" ht="40.5" customHeight="1">
      <c r="A16" s="13">
        <v>6</v>
      </c>
      <c r="B16" s="22" t="s">
        <v>34</v>
      </c>
      <c r="C16" s="16">
        <v>3418712</v>
      </c>
      <c r="D16" s="14" t="s">
        <v>7</v>
      </c>
      <c r="E16" s="15" t="s">
        <v>35</v>
      </c>
      <c r="F16" s="15" t="s">
        <v>70</v>
      </c>
      <c r="G16" s="14" t="s">
        <v>36</v>
      </c>
    </row>
    <row r="17" spans="1:7" s="27" customFormat="1" ht="40.5" customHeight="1">
      <c r="A17" s="13">
        <v>6</v>
      </c>
      <c r="B17" s="22" t="s">
        <v>37</v>
      </c>
      <c r="C17" s="16">
        <v>3055303</v>
      </c>
      <c r="D17" s="14" t="s">
        <v>7</v>
      </c>
      <c r="E17" s="15" t="s">
        <v>35</v>
      </c>
      <c r="F17" s="15" t="s">
        <v>70</v>
      </c>
      <c r="G17" s="14" t="s">
        <v>36</v>
      </c>
    </row>
    <row r="18" spans="1:7" s="27" customFormat="1" ht="40.5" customHeight="1">
      <c r="A18" s="13">
        <v>6</v>
      </c>
      <c r="B18" s="23" t="s">
        <v>38</v>
      </c>
      <c r="C18" s="16">
        <v>3837777</v>
      </c>
      <c r="D18" s="14" t="s">
        <v>7</v>
      </c>
      <c r="E18" s="15" t="s">
        <v>35</v>
      </c>
      <c r="F18" s="15" t="s">
        <v>71</v>
      </c>
      <c r="G18" s="14" t="s">
        <v>39</v>
      </c>
    </row>
    <row r="19" spans="1:7" s="27" customFormat="1" ht="40.5" customHeight="1">
      <c r="A19" s="13">
        <v>6</v>
      </c>
      <c r="B19" s="23" t="s">
        <v>40</v>
      </c>
      <c r="C19" s="16">
        <v>3032654</v>
      </c>
      <c r="D19" s="14" t="s">
        <v>7</v>
      </c>
      <c r="E19" s="15" t="s">
        <v>35</v>
      </c>
      <c r="F19" s="15" t="s">
        <v>71</v>
      </c>
      <c r="G19" s="14" t="s">
        <v>39</v>
      </c>
    </row>
    <row r="20" spans="1:7" s="27" customFormat="1" ht="40.5" customHeight="1">
      <c r="A20" s="13">
        <v>6</v>
      </c>
      <c r="B20" s="23" t="s">
        <v>41</v>
      </c>
      <c r="C20" s="16">
        <v>538277</v>
      </c>
      <c r="D20" s="14" t="s">
        <v>7</v>
      </c>
      <c r="E20" s="15" t="s">
        <v>35</v>
      </c>
      <c r="F20" s="15" t="s">
        <v>72</v>
      </c>
      <c r="G20" s="14" t="s">
        <v>42</v>
      </c>
    </row>
  </sheetData>
  <sheetProtection/>
  <mergeCells count="1">
    <mergeCell ref="A2:G2"/>
  </mergeCells>
  <printOptions/>
  <pageMargins left="0.5118110236220472" right="0.5118110236220472" top="0.7480314960629921" bottom="0.5118110236220472" header="0.31496062992125984" footer="0.31496062992125984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"/>
  <sheetViews>
    <sheetView workbookViewId="0" topLeftCell="A1">
      <selection activeCell="B4" sqref="B4"/>
    </sheetView>
  </sheetViews>
  <sheetFormatPr defaultColWidth="8.88671875" defaultRowHeight="13.5"/>
  <cols>
    <col min="1" max="1" width="14.10546875" style="0" customWidth="1"/>
    <col min="2" max="2" width="52.99609375" style="0" customWidth="1"/>
    <col min="3" max="3" width="18.10546875" style="0" customWidth="1"/>
    <col min="4" max="4" width="22.10546875" style="0" customWidth="1"/>
    <col min="5" max="5" width="18.21484375" style="0" customWidth="1"/>
    <col min="6" max="6" width="15.4453125" style="0" customWidth="1"/>
    <col min="7" max="7" width="17.99609375" style="0" customWidth="1"/>
  </cols>
  <sheetData>
    <row r="1" ht="40.5" customHeight="1"/>
    <row r="2" spans="1:7" ht="39" customHeight="1">
      <c r="A2" s="46" t="s">
        <v>48</v>
      </c>
      <c r="B2" s="47"/>
      <c r="C2" s="47"/>
      <c r="D2" s="47"/>
      <c r="E2" s="47"/>
      <c r="F2" s="47"/>
      <c r="G2" s="47"/>
    </row>
    <row r="3" spans="1:7" ht="24.75" customHeight="1">
      <c r="A3" s="5"/>
      <c r="B3" s="3"/>
      <c r="C3" s="3"/>
      <c r="D3" s="2"/>
      <c r="E3" s="4"/>
      <c r="F3" s="4"/>
      <c r="G3" s="2"/>
    </row>
    <row r="4" spans="1:7" ht="44.25" customHeight="1">
      <c r="A4" s="17" t="s">
        <v>2</v>
      </c>
      <c r="B4" s="18" t="s">
        <v>76</v>
      </c>
      <c r="C4" s="18" t="s">
        <v>5</v>
      </c>
      <c r="D4" s="19" t="s">
        <v>16</v>
      </c>
      <c r="E4" s="20" t="s">
        <v>3</v>
      </c>
      <c r="F4" s="20" t="s">
        <v>1</v>
      </c>
      <c r="G4" s="21" t="s">
        <v>4</v>
      </c>
    </row>
    <row r="5" spans="1:7" s="7" customFormat="1" ht="42.75" customHeight="1">
      <c r="A5" s="13">
        <v>5</v>
      </c>
      <c r="B5" s="22" t="s">
        <v>49</v>
      </c>
      <c r="C5" s="24">
        <v>2571083</v>
      </c>
      <c r="D5" s="14" t="s">
        <v>44</v>
      </c>
      <c r="E5" s="25" t="s">
        <v>45</v>
      </c>
      <c r="F5" s="25" t="s">
        <v>50</v>
      </c>
      <c r="G5" s="14" t="s">
        <v>51</v>
      </c>
    </row>
    <row r="6" spans="1:7" s="7" customFormat="1" ht="40.5" customHeight="1">
      <c r="A6" s="13">
        <v>5</v>
      </c>
      <c r="B6" s="22" t="s">
        <v>52</v>
      </c>
      <c r="C6" s="16">
        <v>2210000</v>
      </c>
      <c r="D6" s="14" t="s">
        <v>44</v>
      </c>
      <c r="E6" s="15" t="s">
        <v>45</v>
      </c>
      <c r="F6" s="15" t="s">
        <v>50</v>
      </c>
      <c r="G6" s="14" t="s">
        <v>51</v>
      </c>
    </row>
    <row r="7" spans="1:7" s="7" customFormat="1" ht="42.75" customHeight="1">
      <c r="A7" s="13"/>
      <c r="B7" s="22"/>
      <c r="C7" s="24"/>
      <c r="D7" s="14"/>
      <c r="E7" s="25"/>
      <c r="F7" s="25"/>
      <c r="G7" s="14"/>
    </row>
    <row r="8" spans="1:7" s="7" customFormat="1" ht="40.5" customHeight="1">
      <c r="A8" s="13"/>
      <c r="B8" s="22"/>
      <c r="C8" s="24"/>
      <c r="D8" s="14"/>
      <c r="E8" s="25"/>
      <c r="F8" s="25"/>
      <c r="G8" s="14"/>
    </row>
  </sheetData>
  <sheetProtection/>
  <mergeCells count="1">
    <mergeCell ref="A2:G2"/>
  </mergeCells>
  <printOptions horizontalCentered="1"/>
  <pageMargins left="0.7" right="0.7" top="0.75" bottom="0.75" header="0.3" footer="0.3"/>
  <pageSetup fitToHeight="0" fitToWidth="1" horizontalDpi="1200" verticalDpi="12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"/>
  <sheetViews>
    <sheetView workbookViewId="0" topLeftCell="A1">
      <selection activeCell="B4" sqref="B4"/>
    </sheetView>
  </sheetViews>
  <sheetFormatPr defaultColWidth="8.88671875" defaultRowHeight="13.5"/>
  <cols>
    <col min="1" max="1" width="14.10546875" style="0" customWidth="1"/>
    <col min="2" max="2" width="52.99609375" style="0" customWidth="1"/>
    <col min="3" max="3" width="18.10546875" style="0" customWidth="1"/>
    <col min="4" max="4" width="17.10546875" style="0" customWidth="1"/>
    <col min="5" max="5" width="15.3359375" style="0" customWidth="1"/>
    <col min="6" max="6" width="15.4453125" style="0" customWidth="1"/>
    <col min="7" max="7" width="17.99609375" style="0" customWidth="1"/>
  </cols>
  <sheetData>
    <row r="1" ht="41.25" customHeight="1"/>
    <row r="2" spans="1:7" ht="42.75" customHeight="1">
      <c r="A2" s="46" t="s">
        <v>17</v>
      </c>
      <c r="B2" s="47"/>
      <c r="C2" s="47"/>
      <c r="D2" s="47"/>
      <c r="E2" s="47"/>
      <c r="F2" s="47"/>
      <c r="G2" s="47"/>
    </row>
    <row r="3" spans="1:7" ht="24.75" customHeight="1">
      <c r="A3" s="5"/>
      <c r="B3" s="3"/>
      <c r="C3" s="3"/>
      <c r="D3" s="2"/>
      <c r="E3" s="4"/>
      <c r="F3" s="4"/>
      <c r="G3" s="2"/>
    </row>
    <row r="4" spans="1:7" ht="44.25" customHeight="1">
      <c r="A4" s="17" t="s">
        <v>2</v>
      </c>
      <c r="B4" s="18" t="s">
        <v>65</v>
      </c>
      <c r="C4" s="18" t="s">
        <v>5</v>
      </c>
      <c r="D4" s="19" t="s">
        <v>16</v>
      </c>
      <c r="E4" s="20" t="s">
        <v>3</v>
      </c>
      <c r="F4" s="20" t="s">
        <v>1</v>
      </c>
      <c r="G4" s="21" t="s">
        <v>4</v>
      </c>
    </row>
    <row r="5" spans="1:7" s="26" customFormat="1" ht="42.75" customHeight="1">
      <c r="A5" s="13">
        <v>5</v>
      </c>
      <c r="B5" s="43" t="s">
        <v>62</v>
      </c>
      <c r="C5" s="38">
        <v>79705</v>
      </c>
      <c r="D5" s="14" t="s">
        <v>14</v>
      </c>
      <c r="E5" s="42" t="s">
        <v>60</v>
      </c>
      <c r="F5" s="39" t="s">
        <v>63</v>
      </c>
      <c r="G5" s="14" t="s">
        <v>64</v>
      </c>
    </row>
    <row r="6" spans="1:7" s="7" customFormat="1" ht="40.5" customHeight="1">
      <c r="A6" s="28"/>
      <c r="B6" s="29"/>
      <c r="C6" s="30"/>
      <c r="D6" s="31"/>
      <c r="E6" s="32"/>
      <c r="F6" s="32"/>
      <c r="G6" s="31"/>
    </row>
    <row r="7" spans="1:7" s="7" customFormat="1" ht="42.75" customHeight="1">
      <c r="A7" s="13"/>
      <c r="B7" s="22"/>
      <c r="C7" s="24"/>
      <c r="D7" s="14"/>
      <c r="E7" s="25"/>
      <c r="F7" s="25"/>
      <c r="G7" s="14"/>
    </row>
    <row r="8" spans="1:7" s="7" customFormat="1" ht="40.5" customHeight="1">
      <c r="A8" s="13"/>
      <c r="B8" s="22"/>
      <c r="C8" s="24"/>
      <c r="D8" s="14"/>
      <c r="E8" s="25"/>
      <c r="F8" s="25"/>
      <c r="G8" s="14"/>
    </row>
  </sheetData>
  <sheetProtection/>
  <mergeCells count="1">
    <mergeCell ref="A2:G2"/>
  </mergeCells>
  <printOptions horizontalCentered="1"/>
  <pageMargins left="0.7" right="0.7" top="0.75" bottom="0.75" header="0.3" footer="0.3"/>
  <pageSetup fitToHeight="0" fitToWidth="1" horizontalDpi="1200" verticalDpi="12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Windows 사용자</cp:lastModifiedBy>
  <cp:lastPrinted>2021-03-31T08:43:43Z</cp:lastPrinted>
  <dcterms:created xsi:type="dcterms:W3CDTF">2008-05-26T06:05:20Z</dcterms:created>
  <dcterms:modified xsi:type="dcterms:W3CDTF">2021-03-31T08:43:54Z</dcterms:modified>
  <cp:category/>
  <cp:version/>
  <cp:contentType/>
  <cp:contentStatus/>
</cp:coreProperties>
</file>